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янв-июл 2017" sheetId="4" r:id="rId1"/>
  </sheets>
  <definedNames>
    <definedName name="_xlnm._FilterDatabase" localSheetId="0" hidden="1">'янв-июл 2017'!$A$11:$J$30</definedName>
    <definedName name="_xlnm.Print_Titles" localSheetId="0">'янв-июл 2017'!$6:$10</definedName>
    <definedName name="_xlnm.Print_Area" localSheetId="0">'янв-июл 2017'!$A$1:$L$33</definedName>
  </definedNames>
  <calcPr calcId="125725" fullCalcOnLoad="1"/>
</workbook>
</file>

<file path=xl/calcChain.xml><?xml version="1.0" encoding="utf-8"?>
<calcChain xmlns="http://schemas.openxmlformats.org/spreadsheetml/2006/main">
  <c r="L30" i="4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</calcChain>
</file>

<file path=xl/sharedStrings.xml><?xml version="1.0" encoding="utf-8"?>
<sst xmlns="http://schemas.openxmlformats.org/spreadsheetml/2006/main" count="65" uniqueCount="65">
  <si>
    <t>Территориальный орган Федеральной службы</t>
  </si>
  <si>
    <r>
      <t xml:space="preserve"> государственной статистики по Республике Мордовия</t>
    </r>
    <r>
      <rPr>
        <b/>
        <i/>
        <sz val="14"/>
        <rFont val="Times New Roman"/>
        <family val="1"/>
        <charset val="204"/>
      </rPr>
      <t xml:space="preserve">     </t>
    </r>
    <r>
      <rPr>
        <b/>
        <i/>
        <sz val="12"/>
        <rFont val="Times New Roman"/>
        <family val="1"/>
        <charset val="204"/>
      </rPr>
      <t xml:space="preserve">           </t>
    </r>
  </si>
  <si>
    <t>Экспресс-информация № 710</t>
  </si>
  <si>
    <t xml:space="preserve">Среднемесячная заработная плата работников по полному кругу организаций в разрезе видов экономической деятельности                                                     за  январь-июль 2017года </t>
  </si>
  <si>
    <t>рублей</t>
  </si>
  <si>
    <t>Наименование разреза</t>
  </si>
  <si>
    <t>Код разреза</t>
  </si>
  <si>
    <t xml:space="preserve">Отчетный месяц </t>
  </si>
  <si>
    <t xml:space="preserve">Предыдущий месяц </t>
  </si>
  <si>
    <t xml:space="preserve">Соответствующий месяц прошлого года </t>
  </si>
  <si>
    <t>Период с начала отчетного года</t>
  </si>
  <si>
    <t>Соответствующий период с начала прошлого года</t>
  </si>
  <si>
    <t>Темпы роста</t>
  </si>
  <si>
    <t>Реальная заработная плата %</t>
  </si>
  <si>
    <t>расчет мин экономики</t>
  </si>
  <si>
    <t>отчетного месяца в % к</t>
  </si>
  <si>
    <t xml:space="preserve"> в % к соответст-вующему периоду с начала прошлого года</t>
  </si>
  <si>
    <t>предыду-щему месяцу</t>
  </si>
  <si>
    <t>соответст-вующему  месяцу прошлого года</t>
  </si>
  <si>
    <t>июль</t>
  </si>
  <si>
    <t>январь-июль</t>
  </si>
  <si>
    <t>А</t>
  </si>
  <si>
    <t>Б</t>
  </si>
  <si>
    <t>Республика Мордовия</t>
  </si>
  <si>
    <t>00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</si>
  <si>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</si>
  <si>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</si>
  <si>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</si>
  <si>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</si>
  <si>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</si>
  <si>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</si>
  <si>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</si>
  <si>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</si>
  <si>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</si>
  <si>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</si>
  <si>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</si>
  <si>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</si>
  <si>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</si>
  <si>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</si>
  <si>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</si>
  <si>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</si>
  <si>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</si>
  <si>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</si>
  <si>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</si>
  <si>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</si>
  <si>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</si>
  <si>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</si>
  <si>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</si>
  <si>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</si>
  <si>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</si>
  <si>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</si>
  <si>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</si>
  <si>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</si>
  <si>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</si>
  <si>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</si>
  <si>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</si>
  <si>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</si>
  <si>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</si>
  <si>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</si>
  <si>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</si>
  <si>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</si>
  <si>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</si>
  <si>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</si>
  <si>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ИПЦ</t>
  </si>
  <si>
    <t xml:space="preserve">                     Руководитель Мордовиястата                                                                         Парамонова И .В.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</si>
</sst>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9"/>
      <name val="Arial Cyr"/>
      <charset val="204"/>
    </font>
    <font>
      <sz val="9"/>
      <color indexed="8"/>
      <name val="Times New Roman"/>
      <family val="1"/>
    </font>
    <font>
      <sz val="7"/>
      <color indexed="13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i/>
      <sz val="13"/>
      <name val="Times New Roman"/>
      <family val="1"/>
      <charset val="204"/>
    </font>
    <font>
      <sz val="12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" fillId="0" borderId="0" xfId="7"/>
    <xf numFmtId="0" fontId="2" fillId="0" borderId="0" xfId="7" applyFont="1" applyAlignment="1">
      <alignment vertical="center" wrapText="1"/>
    </xf>
    <xf numFmtId="0" fontId="5" fillId="0" borderId="0" xfId="7" applyFont="1"/>
    <xf numFmtId="0" fontId="6" fillId="0" borderId="0" xfId="7" applyFont="1"/>
    <xf numFmtId="0" fontId="7" fillId="0" borderId="0" xfId="7" applyFont="1"/>
    <xf numFmtId="0" fontId="9" fillId="0" borderId="0" xfId="7" applyFont="1" applyAlignment="1"/>
    <xf numFmtId="0" fontId="10" fillId="0" borderId="0" xfId="7" applyFont="1" applyAlignment="1"/>
    <xf numFmtId="0" fontId="8" fillId="2" borderId="1" xfId="5" applyFont="1" applyFill="1" applyBorder="1" applyAlignment="1">
      <alignment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/>
    </xf>
    <xf numFmtId="49" fontId="3" fillId="2" borderId="1" xfId="5" applyNumberFormat="1" applyFont="1" applyFill="1" applyBorder="1" applyAlignment="1" applyProtection="1">
      <alignment vertical="top" wrapText="1"/>
    </xf>
    <xf numFmtId="164" fontId="3" fillId="2" borderId="1" xfId="5" quotePrefix="1" applyNumberFormat="1" applyFont="1" applyFill="1" applyBorder="1" applyAlignment="1">
      <alignment vertical="top" wrapText="1"/>
    </xf>
    <xf numFmtId="164" fontId="3" fillId="2" borderId="1" xfId="7" applyNumberFormat="1" applyFont="1" applyFill="1" applyBorder="1" applyAlignment="1"/>
    <xf numFmtId="0" fontId="1" fillId="0" borderId="0" xfId="7" applyAlignment="1"/>
    <xf numFmtId="49" fontId="1" fillId="0" borderId="1" xfId="5" applyNumberFormat="1" applyFont="1" applyFill="1" applyBorder="1" applyAlignment="1" applyProtection="1">
      <alignment vertical="top" wrapText="1"/>
    </xf>
    <xf numFmtId="164" fontId="1" fillId="0" borderId="1" xfId="5" quotePrefix="1" applyNumberFormat="1" applyFont="1" applyFill="1" applyBorder="1" applyAlignment="1">
      <alignment vertical="center" wrapText="1"/>
    </xf>
    <xf numFmtId="164" fontId="1" fillId="0" borderId="1" xfId="7" applyNumberFormat="1" applyFont="1" applyFill="1" applyBorder="1" applyAlignment="1">
      <alignment vertical="center"/>
    </xf>
    <xf numFmtId="0" fontId="1" fillId="0" borderId="0" xfId="7" applyFont="1" applyAlignment="1"/>
    <xf numFmtId="0" fontId="1" fillId="0" borderId="0" xfId="5" applyFont="1" applyAlignment="1">
      <alignment horizontal="center"/>
    </xf>
    <xf numFmtId="0" fontId="1" fillId="0" borderId="0" xfId="7" applyFont="1" applyAlignment="1">
      <alignment vertical="center"/>
    </xf>
    <xf numFmtId="0" fontId="11" fillId="0" borderId="1" xfId="7" applyFont="1" applyBorder="1" applyAlignment="1">
      <alignment vertical="center"/>
    </xf>
    <xf numFmtId="165" fontId="1" fillId="0" borderId="1" xfId="7" applyNumberFormat="1" applyFont="1" applyBorder="1" applyAlignment="1">
      <alignment vertical="center"/>
    </xf>
    <xf numFmtId="0" fontId="5" fillId="0" borderId="0" xfId="7" applyFont="1" applyAlignment="1"/>
    <xf numFmtId="0" fontId="6" fillId="0" borderId="0" xfId="5" applyFont="1" applyAlignment="1">
      <alignment horizontal="center"/>
    </xf>
    <xf numFmtId="0" fontId="1" fillId="0" borderId="0" xfId="7" applyBorder="1" applyAlignment="1"/>
    <xf numFmtId="0" fontId="6" fillId="0" borderId="0" xfId="7" applyFont="1" applyAlignment="1"/>
    <xf numFmtId="0" fontId="13" fillId="3" borderId="0" xfId="7" applyFont="1" applyFill="1" applyBorder="1" applyAlignment="1">
      <alignment horizontal="center"/>
    </xf>
    <xf numFmtId="0" fontId="15" fillId="3" borderId="0" xfId="7" applyFont="1" applyFill="1" applyBorder="1"/>
    <xf numFmtId="0" fontId="1" fillId="3" borderId="0" xfId="7" applyFill="1" applyBorder="1"/>
    <xf numFmtId="0" fontId="5" fillId="0" borderId="0" xfId="7" applyFont="1" applyBorder="1" applyAlignment="1">
      <alignment horizontal="left"/>
    </xf>
    <xf numFmtId="0" fontId="6" fillId="0" borderId="0" xfId="7" applyFont="1" applyBorder="1" applyAlignment="1">
      <alignment horizontal="center"/>
    </xf>
    <xf numFmtId="0" fontId="1" fillId="0" borderId="0" xfId="7" applyBorder="1"/>
    <xf numFmtId="0" fontId="1" fillId="0" borderId="0" xfId="7" applyBorder="1" applyAlignment="1"/>
    <xf numFmtId="0" fontId="14" fillId="0" borderId="0" xfId="7" applyFont="1" applyBorder="1" applyAlignment="1">
      <alignment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2" fillId="0" borderId="0" xfId="7" applyFont="1" applyAlignment="1"/>
    <xf numFmtId="0" fontId="3" fillId="0" borderId="0" xfId="7" applyFont="1" applyAlignment="1"/>
    <xf numFmtId="0" fontId="2" fillId="0" borderId="0" xfId="7" applyFont="1" applyAlignment="1">
      <alignment horizontal="left"/>
    </xf>
    <xf numFmtId="0" fontId="2" fillId="0" borderId="0" xfId="7" applyFont="1" applyAlignment="1">
      <alignment horizontal="right"/>
    </xf>
    <xf numFmtId="0" fontId="2" fillId="0" borderId="0" xfId="7" applyFont="1" applyAlignment="1">
      <alignment horizontal="center" vertical="center" wrapText="1"/>
    </xf>
    <xf numFmtId="0" fontId="5" fillId="2" borderId="1" xfId="7" applyFont="1" applyFill="1" applyBorder="1" applyAlignment="1">
      <alignment horizontal="center" wrapText="1"/>
    </xf>
    <xf numFmtId="0" fontId="12" fillId="3" borderId="0" xfId="7" applyFont="1" applyFill="1" applyBorder="1" applyAlignment="1">
      <alignment horizontal="center"/>
    </xf>
    <xf numFmtId="0" fontId="1" fillId="0" borderId="0" xfId="7" applyBorder="1" applyAlignment="1">
      <alignment horizontal="center"/>
    </xf>
  </cellXfs>
  <cellStyles count="8">
    <cellStyle name="Comma" xfId="1"/>
    <cellStyle name="Comma [0]" xfId="2"/>
    <cellStyle name="Currency" xfId="3"/>
    <cellStyle name="Currency [0]" xfId="4"/>
    <cellStyle name="Normal" xfId="5"/>
    <cellStyle name="Percent" xfId="6"/>
    <cellStyle name="Обычный" xfId="0" builtinId="0"/>
    <cellStyle name="Обычн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view="pageBreakPreview" zoomScaleNormal="100" zoomScaleSheetLayoutView="100" workbookViewId="0">
      <selection activeCell="A5" sqref="A5:I5"/>
    </sheetView>
  </sheetViews>
  <sheetFormatPr defaultColWidth="9.125" defaultRowHeight="12.75"/>
  <cols>
    <col min="1" max="1" width="54.875" style="24" customWidth="1"/>
    <col min="2" max="2" width="7.125" style="27" customWidth="1"/>
    <col min="3" max="3" width="10.75" style="15" customWidth="1"/>
    <col min="4" max="4" width="10.25" style="15" customWidth="1"/>
    <col min="5" max="5" width="11.75" style="15" customWidth="1"/>
    <col min="6" max="6" width="11.875" style="15" customWidth="1"/>
    <col min="7" max="7" width="11.125" style="15" customWidth="1"/>
    <col min="8" max="8" width="8" style="15" customWidth="1"/>
    <col min="9" max="9" width="9.375" style="15" customWidth="1"/>
    <col min="10" max="10" width="10.125" style="15" customWidth="1"/>
    <col min="11" max="16384" width="9.125" style="15"/>
  </cols>
  <sheetData>
    <row r="1" spans="1:13" s="1" customFormat="1" ht="15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s="1" customFormat="1" ht="14.25" customHeight="1">
      <c r="A2" s="39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s="1" customFormat="1" ht="0.75" hidden="1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3" s="1" customForma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3" s="1" customFormat="1" ht="32.25" customHeight="1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2"/>
      <c r="K5" s="2"/>
      <c r="L5" s="2"/>
    </row>
    <row r="6" spans="1:13" s="1" customFormat="1">
      <c r="A6" s="3"/>
      <c r="B6" s="4"/>
      <c r="J6" s="5" t="s">
        <v>4</v>
      </c>
    </row>
    <row r="7" spans="1:13" s="7" customFormat="1" ht="12.75" customHeight="1">
      <c r="A7" s="36" t="s">
        <v>5</v>
      </c>
      <c r="B7" s="36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6"/>
      <c r="J7" s="36"/>
      <c r="K7" s="42" t="s">
        <v>13</v>
      </c>
      <c r="L7" s="42"/>
      <c r="M7" s="6" t="s">
        <v>14</v>
      </c>
    </row>
    <row r="8" spans="1:13" s="7" customFormat="1" ht="12.75" customHeight="1">
      <c r="A8" s="36"/>
      <c r="B8" s="36"/>
      <c r="C8" s="36"/>
      <c r="D8" s="36"/>
      <c r="E8" s="36"/>
      <c r="F8" s="36"/>
      <c r="G8" s="36"/>
      <c r="H8" s="36" t="s">
        <v>15</v>
      </c>
      <c r="I8" s="36"/>
      <c r="J8" s="36" t="s">
        <v>16</v>
      </c>
      <c r="K8" s="42"/>
      <c r="L8" s="42"/>
    </row>
    <row r="9" spans="1:13" s="7" customFormat="1" ht="58.5" customHeight="1">
      <c r="A9" s="36"/>
      <c r="B9" s="36"/>
      <c r="C9" s="36"/>
      <c r="D9" s="36"/>
      <c r="E9" s="36"/>
      <c r="F9" s="36"/>
      <c r="G9" s="36"/>
      <c r="H9" s="8" t="s">
        <v>17</v>
      </c>
      <c r="I9" s="8" t="s">
        <v>18</v>
      </c>
      <c r="J9" s="36"/>
      <c r="K9" s="9" t="s">
        <v>19</v>
      </c>
      <c r="L9" s="9" t="s">
        <v>20</v>
      </c>
    </row>
    <row r="10" spans="1:13" s="7" customFormat="1" ht="12">
      <c r="A10" s="10" t="s">
        <v>21</v>
      </c>
      <c r="B10" s="10" t="s">
        <v>22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1">
        <v>9</v>
      </c>
      <c r="L10" s="11">
        <v>10</v>
      </c>
    </row>
    <row r="11" spans="1:13">
      <c r="A11" s="12" t="s">
        <v>23</v>
      </c>
      <c r="B11" s="12" t="s">
        <v>24</v>
      </c>
      <c r="C11" s="13">
        <v>24666.573233723608</v>
      </c>
      <c r="D11" s="13">
        <v>26210.329496065446</v>
      </c>
      <c r="E11" s="13">
        <v>22784.762188671852</v>
      </c>
      <c r="F11" s="13">
        <v>23912.569313553569</v>
      </c>
      <c r="G11" s="13">
        <v>22562.969503638335</v>
      </c>
      <c r="H11" s="13">
        <v>94.110122642397229</v>
      </c>
      <c r="I11" s="13">
        <v>108.25907696323185</v>
      </c>
      <c r="J11" s="13">
        <v>105.98148133692071</v>
      </c>
      <c r="K11" s="14">
        <f t="shared" ref="K11:K30" si="0">I11/$K$31*100</f>
        <v>105.43346022909216</v>
      </c>
      <c r="L11" s="14">
        <f t="shared" ref="L11:L30" si="1">J11/$L$31*100</f>
        <v>103.0647489418659</v>
      </c>
    </row>
    <row r="12" spans="1:13" ht="25.5">
      <c r="A12" s="16" t="s">
        <v>25</v>
      </c>
      <c r="B12" s="16" t="s">
        <v>26</v>
      </c>
      <c r="C12" s="17">
        <v>22368.048792795904</v>
      </c>
      <c r="D12" s="17">
        <v>21818.013845619316</v>
      </c>
      <c r="E12" s="17">
        <v>21247.881918719351</v>
      </c>
      <c r="F12" s="17">
        <v>20758.187316488766</v>
      </c>
      <c r="G12" s="17">
        <v>19399.959394532721</v>
      </c>
      <c r="H12" s="17">
        <v>102.52101291652184</v>
      </c>
      <c r="I12" s="17">
        <v>105.27189899850529</v>
      </c>
      <c r="J12" s="17">
        <v>107.00118950939051</v>
      </c>
      <c r="K12" s="18">
        <f t="shared" si="0"/>
        <v>102.52424912203475</v>
      </c>
      <c r="L12" s="18">
        <f t="shared" si="1"/>
        <v>104.0563935713221</v>
      </c>
    </row>
    <row r="13" spans="1:13">
      <c r="A13" s="16" t="s">
        <v>27</v>
      </c>
      <c r="B13" s="16" t="s">
        <v>28</v>
      </c>
      <c r="C13" s="17">
        <v>19808.045977011494</v>
      </c>
      <c r="D13" s="17">
        <v>19682.954545454544</v>
      </c>
      <c r="E13" s="17">
        <v>20190.80459770115</v>
      </c>
      <c r="F13" s="17">
        <v>19773.891625615764</v>
      </c>
      <c r="G13" s="17">
        <v>19683.554817275748</v>
      </c>
      <c r="H13" s="17">
        <v>100.63553178090245</v>
      </c>
      <c r="I13" s="17">
        <v>98.104292383012634</v>
      </c>
      <c r="J13" s="17">
        <v>100.45894559787915</v>
      </c>
      <c r="K13" s="18">
        <f t="shared" si="0"/>
        <v>95.543720669081239</v>
      </c>
      <c r="L13" s="18">
        <f t="shared" si="1"/>
        <v>97.69419974509303</v>
      </c>
    </row>
    <row r="14" spans="1:13">
      <c r="A14" s="16" t="s">
        <v>29</v>
      </c>
      <c r="B14" s="16" t="s">
        <v>30</v>
      </c>
      <c r="C14" s="17">
        <v>27711.705505285892</v>
      </c>
      <c r="D14" s="17">
        <v>28191.26707127993</v>
      </c>
      <c r="E14" s="17">
        <v>25843.490241884723</v>
      </c>
      <c r="F14" s="17">
        <v>26532.14021158082</v>
      </c>
      <c r="G14" s="17">
        <v>24143.514098419124</v>
      </c>
      <c r="H14" s="17">
        <v>98.298900277233045</v>
      </c>
      <c r="I14" s="17">
        <v>107.22895880515915</v>
      </c>
      <c r="J14" s="17">
        <v>109.89344841610317</v>
      </c>
      <c r="K14" s="18">
        <f t="shared" si="0"/>
        <v>104.43022867662557</v>
      </c>
      <c r="L14" s="18">
        <f t="shared" si="1"/>
        <v>106.86905418273184</v>
      </c>
    </row>
    <row r="15" spans="1:13" ht="25.5">
      <c r="A15" s="16" t="s">
        <v>31</v>
      </c>
      <c r="B15" s="16" t="s">
        <v>32</v>
      </c>
      <c r="C15" s="17">
        <v>36690.911452904103</v>
      </c>
      <c r="D15" s="17">
        <v>36936.37547182737</v>
      </c>
      <c r="E15" s="17">
        <v>30726.332727429064</v>
      </c>
      <c r="F15" s="17">
        <v>31897.292614706814</v>
      </c>
      <c r="G15" s="17">
        <v>29209.315366340445</v>
      </c>
      <c r="H15" s="17">
        <v>99.335440968996849</v>
      </c>
      <c r="I15" s="17">
        <v>119.41194472632436</v>
      </c>
      <c r="J15" s="17">
        <v>109.20246577043665</v>
      </c>
      <c r="K15" s="18">
        <f t="shared" si="0"/>
        <v>116.2952324954464</v>
      </c>
      <c r="L15" s="18">
        <f t="shared" si="1"/>
        <v>106.19708817508182</v>
      </c>
    </row>
    <row r="16" spans="1:13" ht="38.25">
      <c r="A16" s="16" t="s">
        <v>33</v>
      </c>
      <c r="B16" s="16" t="s">
        <v>34</v>
      </c>
      <c r="C16" s="17">
        <v>19315.927404737384</v>
      </c>
      <c r="D16" s="17">
        <v>19139.884948168623</v>
      </c>
      <c r="E16" s="17">
        <v>17921.132669376693</v>
      </c>
      <c r="F16" s="17">
        <v>18845.213756226342</v>
      </c>
      <c r="G16" s="17">
        <v>17993.585545790036</v>
      </c>
      <c r="H16" s="17">
        <v>100.91976757982343</v>
      </c>
      <c r="I16" s="17">
        <v>107.78296082671208</v>
      </c>
      <c r="J16" s="17">
        <v>104.73295446462897</v>
      </c>
      <c r="K16" s="18">
        <f t="shared" si="0"/>
        <v>104.96977096485398</v>
      </c>
      <c r="L16" s="18">
        <f t="shared" si="1"/>
        <v>101.85058296667215</v>
      </c>
    </row>
    <row r="17" spans="1:12" ht="13.5" customHeight="1">
      <c r="A17" s="16" t="s">
        <v>35</v>
      </c>
      <c r="B17" s="16" t="s">
        <v>36</v>
      </c>
      <c r="C17" s="17">
        <v>28184.177568815485</v>
      </c>
      <c r="D17" s="17">
        <v>27892.435546295525</v>
      </c>
      <c r="E17" s="17">
        <v>23955.973487174309</v>
      </c>
      <c r="F17" s="17">
        <v>24622.656843796976</v>
      </c>
      <c r="G17" s="17">
        <v>21293.463794309904</v>
      </c>
      <c r="H17" s="17">
        <v>101.04595391835085</v>
      </c>
      <c r="I17" s="17">
        <v>117.64989464487802</v>
      </c>
      <c r="J17" s="17">
        <v>115.63481207964253</v>
      </c>
      <c r="K17" s="18">
        <f t="shared" si="0"/>
        <v>114.57917281347683</v>
      </c>
      <c r="L17" s="18">
        <f t="shared" si="1"/>
        <v>112.45240890755863</v>
      </c>
    </row>
    <row r="18" spans="1:12" ht="25.5">
      <c r="A18" s="16" t="s">
        <v>37</v>
      </c>
      <c r="B18" s="16" t="s">
        <v>38</v>
      </c>
      <c r="C18" s="17">
        <v>21264.237745122016</v>
      </c>
      <c r="D18" s="17">
        <v>21978.745214492541</v>
      </c>
      <c r="E18" s="17">
        <v>19825.536816794494</v>
      </c>
      <c r="F18" s="17">
        <v>20689.096962034411</v>
      </c>
      <c r="G18" s="17">
        <v>18955.720806751215</v>
      </c>
      <c r="H18" s="17">
        <v>96.74909799263979</v>
      </c>
      <c r="I18" s="17">
        <v>107.25680692342605</v>
      </c>
      <c r="J18" s="17">
        <v>109.14434314028217</v>
      </c>
      <c r="K18" s="18">
        <f t="shared" si="0"/>
        <v>104.45734994490266</v>
      </c>
      <c r="L18" s="18">
        <f t="shared" si="1"/>
        <v>106.14056514663248</v>
      </c>
    </row>
    <row r="19" spans="1:12" ht="14.25" customHeight="1">
      <c r="A19" s="16" t="s">
        <v>39</v>
      </c>
      <c r="B19" s="16" t="s">
        <v>40</v>
      </c>
      <c r="C19" s="17">
        <v>29776.220898320069</v>
      </c>
      <c r="D19" s="17">
        <v>26058.650148453969</v>
      </c>
      <c r="E19" s="17">
        <v>25578.405635137442</v>
      </c>
      <c r="F19" s="17">
        <v>26561.392107050571</v>
      </c>
      <c r="G19" s="17">
        <v>24312.855971200039</v>
      </c>
      <c r="H19" s="17">
        <v>114.26616777418404</v>
      </c>
      <c r="I19" s="17">
        <v>116.41155951259145</v>
      </c>
      <c r="J19" s="17">
        <v>109.24834227008975</v>
      </c>
      <c r="K19" s="18">
        <f t="shared" si="0"/>
        <v>113.37315885527019</v>
      </c>
      <c r="L19" s="18">
        <f t="shared" si="1"/>
        <v>106.24170210064159</v>
      </c>
    </row>
    <row r="20" spans="1:12" ht="25.5">
      <c r="A20" s="16" t="s">
        <v>41</v>
      </c>
      <c r="B20" s="16" t="s">
        <v>42</v>
      </c>
      <c r="C20" s="17">
        <v>17175.303149394349</v>
      </c>
      <c r="D20" s="17">
        <v>20882.744219178083</v>
      </c>
      <c r="E20" s="17">
        <v>14251.094542536115</v>
      </c>
      <c r="F20" s="17">
        <v>18803.909229864785</v>
      </c>
      <c r="G20" s="17">
        <v>16222.251091521908</v>
      </c>
      <c r="H20" s="17">
        <v>82.246389502875147</v>
      </c>
      <c r="I20" s="17">
        <v>120.5191860746567</v>
      </c>
      <c r="J20" s="17">
        <v>115.91430266846324</v>
      </c>
      <c r="K20" s="18">
        <f t="shared" si="0"/>
        <v>117.37357428384954</v>
      </c>
      <c r="L20" s="18">
        <f t="shared" si="1"/>
        <v>112.72420759356534</v>
      </c>
    </row>
    <row r="21" spans="1:12">
      <c r="A21" s="16" t="s">
        <v>43</v>
      </c>
      <c r="B21" s="16" t="s">
        <v>44</v>
      </c>
      <c r="C21" s="17">
        <v>27431.373062904466</v>
      </c>
      <c r="D21" s="17">
        <v>24563.143148355721</v>
      </c>
      <c r="E21" s="17">
        <v>23959.773700162077</v>
      </c>
      <c r="F21" s="17">
        <v>25790.788411772744</v>
      </c>
      <c r="G21" s="17">
        <v>26442.09316533761</v>
      </c>
      <c r="H21" s="17">
        <v>111.67696616522281</v>
      </c>
      <c r="I21" s="17">
        <v>114.4892827711428</v>
      </c>
      <c r="J21" s="17">
        <v>97.536863857591101</v>
      </c>
      <c r="K21" s="18">
        <f t="shared" si="0"/>
        <v>111.50105451026762</v>
      </c>
      <c r="L21" s="18">
        <f t="shared" si="1"/>
        <v>94.852537058826314</v>
      </c>
    </row>
    <row r="22" spans="1:12">
      <c r="A22" s="16" t="s">
        <v>45</v>
      </c>
      <c r="B22" s="16" t="s">
        <v>46</v>
      </c>
      <c r="C22" s="17">
        <v>40943.812887153246</v>
      </c>
      <c r="D22" s="17">
        <v>39128.509230976066</v>
      </c>
      <c r="E22" s="17">
        <v>31426.404776908923</v>
      </c>
      <c r="F22" s="17">
        <v>38804.829305163606</v>
      </c>
      <c r="G22" s="17">
        <v>34073.720615878767</v>
      </c>
      <c r="H22" s="17">
        <v>104.63933763860365</v>
      </c>
      <c r="I22" s="17">
        <v>130.28474996680941</v>
      </c>
      <c r="J22" s="17">
        <v>113.88491953262094</v>
      </c>
      <c r="K22" s="18">
        <f t="shared" si="0"/>
        <v>126.88425201286464</v>
      </c>
      <c r="L22" s="18">
        <f t="shared" si="1"/>
        <v>110.75067541828352</v>
      </c>
    </row>
    <row r="23" spans="1:12" ht="25.5">
      <c r="A23" s="16" t="s">
        <v>47</v>
      </c>
      <c r="B23" s="16" t="s">
        <v>48</v>
      </c>
      <c r="C23" s="17">
        <v>17175.708221873854</v>
      </c>
      <c r="D23" s="17">
        <v>17354.782630860969</v>
      </c>
      <c r="E23" s="17">
        <v>16987.021056326041</v>
      </c>
      <c r="F23" s="17">
        <v>16595.247127877508</v>
      </c>
      <c r="G23" s="17">
        <v>16646.681179031119</v>
      </c>
      <c r="H23" s="17">
        <v>98.968155275718189</v>
      </c>
      <c r="I23" s="17">
        <v>101.11077254170795</v>
      </c>
      <c r="J23" s="17">
        <v>99.691025192346473</v>
      </c>
      <c r="K23" s="18">
        <f t="shared" si="0"/>
        <v>98.471730173069673</v>
      </c>
      <c r="L23" s="18">
        <f t="shared" si="1"/>
        <v>96.947413393315642</v>
      </c>
    </row>
    <row r="24" spans="1:12" ht="25.5">
      <c r="A24" s="16" t="s">
        <v>49</v>
      </c>
      <c r="B24" s="16" t="s">
        <v>50</v>
      </c>
      <c r="C24" s="17">
        <v>22968.451578501794</v>
      </c>
      <c r="D24" s="17">
        <v>23983.601119724932</v>
      </c>
      <c r="E24" s="17">
        <v>22107.337105719776</v>
      </c>
      <c r="F24" s="17">
        <v>22552.252702796795</v>
      </c>
      <c r="G24" s="17">
        <v>21727.119386306033</v>
      </c>
      <c r="H24" s="17">
        <v>95.767318109755237</v>
      </c>
      <c r="I24" s="17">
        <v>103.89515240421798</v>
      </c>
      <c r="J24" s="17">
        <v>103.79771152272869</v>
      </c>
      <c r="K24" s="18">
        <f t="shared" si="0"/>
        <v>101.183436311081</v>
      </c>
      <c r="L24" s="18">
        <f t="shared" si="1"/>
        <v>100.94107898738567</v>
      </c>
    </row>
    <row r="25" spans="1:12" ht="25.5">
      <c r="A25" s="16" t="s">
        <v>51</v>
      </c>
      <c r="B25" s="16" t="s">
        <v>52</v>
      </c>
      <c r="C25" s="17">
        <v>14864.945906796116</v>
      </c>
      <c r="D25" s="17">
        <v>15019.277656070471</v>
      </c>
      <c r="E25" s="17">
        <v>14975.634219425874</v>
      </c>
      <c r="F25" s="17">
        <v>14928.152996144867</v>
      </c>
      <c r="G25" s="17">
        <v>14675.874474005777</v>
      </c>
      <c r="H25" s="17">
        <v>98.972442265144636</v>
      </c>
      <c r="I25" s="17">
        <v>99.260877295692907</v>
      </c>
      <c r="J25" s="17">
        <v>101.71900163486633</v>
      </c>
      <c r="K25" s="18">
        <f t="shared" si="0"/>
        <v>96.670118129813886</v>
      </c>
      <c r="L25" s="18">
        <f t="shared" si="1"/>
        <v>98.919577589094942</v>
      </c>
    </row>
    <row r="26" spans="1:12" ht="25.5">
      <c r="A26" s="16" t="s">
        <v>53</v>
      </c>
      <c r="B26" s="16" t="s">
        <v>54</v>
      </c>
      <c r="C26" s="17">
        <v>28167.261638684653</v>
      </c>
      <c r="D26" s="17">
        <v>29766.55361286052</v>
      </c>
      <c r="E26" s="17">
        <v>27378.474950711192</v>
      </c>
      <c r="F26" s="17">
        <v>26626.860133798837</v>
      </c>
      <c r="G26" s="17">
        <v>26276.761126585607</v>
      </c>
      <c r="H26" s="17">
        <v>94.627218202765349</v>
      </c>
      <c r="I26" s="17">
        <v>102.88104684206661</v>
      </c>
      <c r="J26" s="17">
        <v>101.33235220857954</v>
      </c>
      <c r="K26" s="18">
        <f t="shared" si="0"/>
        <v>100.19579941767296</v>
      </c>
      <c r="L26" s="18">
        <f t="shared" si="1"/>
        <v>98.543569200213497</v>
      </c>
    </row>
    <row r="27" spans="1:12">
      <c r="A27" s="16" t="s">
        <v>55</v>
      </c>
      <c r="B27" s="16" t="s">
        <v>56</v>
      </c>
      <c r="C27" s="17">
        <v>16624.480973990056</v>
      </c>
      <c r="D27" s="17">
        <v>26249.665255330015</v>
      </c>
      <c r="E27" s="17">
        <v>15469.527434415679</v>
      </c>
      <c r="F27" s="17">
        <v>19657.358046360288</v>
      </c>
      <c r="G27" s="17">
        <v>18760.933207224054</v>
      </c>
      <c r="H27" s="17">
        <v>63.332163714409425</v>
      </c>
      <c r="I27" s="17">
        <v>107.46599108777495</v>
      </c>
      <c r="J27" s="17">
        <v>104.77814631732211</v>
      </c>
      <c r="K27" s="18">
        <f t="shared" si="0"/>
        <v>104.66107429662539</v>
      </c>
      <c r="L27" s="18">
        <f t="shared" si="1"/>
        <v>101.89453108754461</v>
      </c>
    </row>
    <row r="28" spans="1:12" ht="25.5">
      <c r="A28" s="16" t="s">
        <v>57</v>
      </c>
      <c r="B28" s="16" t="s">
        <v>58</v>
      </c>
      <c r="C28" s="17">
        <v>21075.940832983106</v>
      </c>
      <c r="D28" s="17">
        <v>22416.177904206685</v>
      </c>
      <c r="E28" s="17">
        <v>19031.177183115822</v>
      </c>
      <c r="F28" s="17">
        <v>20832.237825307482</v>
      </c>
      <c r="G28" s="17">
        <v>19549.786755996083</v>
      </c>
      <c r="H28" s="17">
        <v>94.021116905161307</v>
      </c>
      <c r="I28" s="17">
        <v>110.74428360470189</v>
      </c>
      <c r="J28" s="17">
        <v>106.55992357010268</v>
      </c>
      <c r="K28" s="18">
        <f t="shared" si="0"/>
        <v>107.85380171864227</v>
      </c>
      <c r="L28" s="18">
        <f t="shared" si="1"/>
        <v>103.62727177876367</v>
      </c>
    </row>
    <row r="29" spans="1:12" ht="25.5" customHeight="1">
      <c r="A29" s="16" t="s">
        <v>59</v>
      </c>
      <c r="B29" s="16" t="s">
        <v>60</v>
      </c>
      <c r="C29" s="17">
        <v>18321.040030938468</v>
      </c>
      <c r="D29" s="17">
        <v>23822.636441624367</v>
      </c>
      <c r="E29" s="17">
        <v>16895.084837526207</v>
      </c>
      <c r="F29" s="17">
        <v>21546.090094888506</v>
      </c>
      <c r="G29" s="17">
        <v>18106.812115424058</v>
      </c>
      <c r="H29" s="17">
        <v>76.906013638888538</v>
      </c>
      <c r="I29" s="17">
        <v>108.44005938487523</v>
      </c>
      <c r="J29" s="17">
        <v>118.99438707123238</v>
      </c>
      <c r="K29" s="18">
        <f t="shared" si="0"/>
        <v>105.60971891787614</v>
      </c>
      <c r="L29" s="18">
        <f t="shared" si="1"/>
        <v>115.71952452711503</v>
      </c>
    </row>
    <row r="30" spans="1:12">
      <c r="A30" s="16" t="s">
        <v>61</v>
      </c>
      <c r="B30" s="16" t="s">
        <v>62</v>
      </c>
      <c r="C30" s="17">
        <v>18087.128006429426</v>
      </c>
      <c r="D30" s="17">
        <v>18343.960287578851</v>
      </c>
      <c r="E30" s="17">
        <v>16286.827036882434</v>
      </c>
      <c r="F30" s="17">
        <v>17215.125403580987</v>
      </c>
      <c r="G30" s="17">
        <v>16088.740084679062</v>
      </c>
      <c r="H30" s="17">
        <v>98.599908214349256</v>
      </c>
      <c r="I30" s="17">
        <v>111.05372437166618</v>
      </c>
      <c r="J30" s="17">
        <v>107.00107847459452</v>
      </c>
      <c r="K30" s="18">
        <f t="shared" si="0"/>
        <v>108.1551659248794</v>
      </c>
      <c r="L30" s="18">
        <f t="shared" si="1"/>
        <v>104.05628559233153</v>
      </c>
    </row>
    <row r="31" spans="1:12">
      <c r="A31" s="19"/>
      <c r="B31" s="20"/>
      <c r="C31" s="21"/>
      <c r="D31" s="21"/>
      <c r="E31" s="21"/>
      <c r="F31" s="21"/>
      <c r="G31" s="21"/>
      <c r="H31" s="21"/>
      <c r="I31" s="21"/>
      <c r="J31" s="22" t="s">
        <v>63</v>
      </c>
      <c r="K31" s="23">
        <v>102.68</v>
      </c>
      <c r="L31" s="23">
        <v>102.83</v>
      </c>
    </row>
    <row r="32" spans="1:12">
      <c r="B32" s="25"/>
    </row>
    <row r="33" spans="1:10" ht="17.25">
      <c r="A33" s="43" t="s">
        <v>64</v>
      </c>
      <c r="B33" s="44"/>
      <c r="C33" s="44"/>
      <c r="D33" s="44"/>
      <c r="E33" s="44"/>
      <c r="F33" s="44"/>
      <c r="G33" s="44"/>
      <c r="H33" s="26"/>
      <c r="I33" s="26"/>
      <c r="J33" s="26"/>
    </row>
    <row r="34" spans="1:10" s="1" customFormat="1" ht="15">
      <c r="A34" s="24"/>
      <c r="B34" s="27"/>
      <c r="C34" s="15"/>
      <c r="D34" s="15"/>
      <c r="E34" s="15"/>
      <c r="F34" s="15"/>
      <c r="G34" s="15"/>
      <c r="H34" s="28"/>
      <c r="I34" s="28"/>
      <c r="J34" s="34"/>
    </row>
    <row r="35" spans="1:10" s="1" customFormat="1" ht="27" customHeight="1">
      <c r="A35" s="35"/>
      <c r="B35" s="34"/>
      <c r="C35" s="34"/>
      <c r="D35" s="29"/>
      <c r="E35" s="29"/>
      <c r="F35" s="29"/>
      <c r="G35" s="29"/>
      <c r="H35" s="30"/>
      <c r="I35" s="30"/>
      <c r="J35" s="34"/>
    </row>
    <row r="36" spans="1:10" s="1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</row>
    <row r="37" spans="1:10">
      <c r="B37" s="25"/>
    </row>
    <row r="38" spans="1:10">
      <c r="B38" s="25"/>
    </row>
    <row r="39" spans="1:10">
      <c r="B39" s="25"/>
    </row>
    <row r="40" spans="1:10">
      <c r="B40" s="25"/>
    </row>
    <row r="41" spans="1:10">
      <c r="B41" s="25"/>
    </row>
    <row r="42" spans="1:10">
      <c r="B42" s="25"/>
    </row>
    <row r="43" spans="1:10">
      <c r="B43" s="25"/>
    </row>
    <row r="44" spans="1:10">
      <c r="B44" s="25"/>
    </row>
    <row r="45" spans="1:10">
      <c r="B45" s="25"/>
    </row>
    <row r="46" spans="1:10">
      <c r="B46" s="25"/>
    </row>
    <row r="47" spans="1:10">
      <c r="B47" s="25"/>
    </row>
    <row r="48" spans="1:10">
      <c r="B48" s="25"/>
    </row>
    <row r="49" spans="2:2" s="15" customFormat="1">
      <c r="B49" s="25"/>
    </row>
    <row r="50" spans="2:2" s="15" customFormat="1">
      <c r="B50" s="25"/>
    </row>
    <row r="51" spans="2:2" s="15" customFormat="1">
      <c r="B51" s="25"/>
    </row>
    <row r="52" spans="2:2" s="15" customFormat="1">
      <c r="B52" s="25"/>
    </row>
    <row r="53" spans="2:2" s="15" customFormat="1">
      <c r="B53" s="25"/>
    </row>
    <row r="54" spans="2:2" s="15" customFormat="1">
      <c r="B54" s="25"/>
    </row>
    <row r="55" spans="2:2" s="15" customFormat="1">
      <c r="B55" s="25"/>
    </row>
    <row r="56" spans="2:2" s="15" customFormat="1">
      <c r="B56" s="25"/>
    </row>
    <row r="57" spans="2:2" s="15" customFormat="1">
      <c r="B57" s="25"/>
    </row>
    <row r="58" spans="2:2" s="15" customFormat="1">
      <c r="B58" s="25"/>
    </row>
    <row r="59" spans="2:2" s="15" customFormat="1">
      <c r="B59" s="25"/>
    </row>
    <row r="60" spans="2:2" s="15" customFormat="1">
      <c r="B60" s="25"/>
    </row>
    <row r="61" spans="2:2" s="15" customFormat="1">
      <c r="B61" s="25"/>
    </row>
    <row r="62" spans="2:2" s="15" customFormat="1">
      <c r="B62" s="25"/>
    </row>
    <row r="63" spans="2:2" s="15" customFormat="1">
      <c r="B63" s="25"/>
    </row>
    <row r="64" spans="2:2" s="15" customFormat="1">
      <c r="B64" s="25"/>
    </row>
    <row r="65" spans="2:2" s="15" customFormat="1">
      <c r="B65" s="25"/>
    </row>
    <row r="66" spans="2:2" s="15" customFormat="1">
      <c r="B66" s="25"/>
    </row>
    <row r="67" spans="2:2" s="15" customFormat="1">
      <c r="B67" s="25"/>
    </row>
    <row r="68" spans="2:2" s="15" customFormat="1">
      <c r="B68" s="25"/>
    </row>
    <row r="69" spans="2:2" s="15" customFormat="1">
      <c r="B69" s="25"/>
    </row>
    <row r="70" spans="2:2" s="15" customFormat="1">
      <c r="B70" s="25"/>
    </row>
    <row r="71" spans="2:2" s="15" customFormat="1">
      <c r="B71" s="25"/>
    </row>
    <row r="72" spans="2:2" s="15" customFormat="1">
      <c r="B72" s="25"/>
    </row>
    <row r="73" spans="2:2" s="15" customFormat="1">
      <c r="B73" s="25"/>
    </row>
    <row r="74" spans="2:2" s="15" customFormat="1">
      <c r="B74" s="25"/>
    </row>
    <row r="75" spans="2:2" s="15" customFormat="1">
      <c r="B75" s="25"/>
    </row>
    <row r="76" spans="2:2" s="15" customFormat="1">
      <c r="B76" s="25"/>
    </row>
    <row r="77" spans="2:2" s="15" customFormat="1">
      <c r="B77" s="25"/>
    </row>
    <row r="78" spans="2:2" s="15" customFormat="1">
      <c r="B78" s="25"/>
    </row>
    <row r="79" spans="2:2" s="15" customFormat="1">
      <c r="B79" s="25"/>
    </row>
    <row r="80" spans="2:2" s="15" customFormat="1">
      <c r="B80" s="25"/>
    </row>
    <row r="81" spans="2:2" s="15" customFormat="1">
      <c r="B81" s="25"/>
    </row>
    <row r="82" spans="2:2" s="15" customFormat="1">
      <c r="B82" s="25"/>
    </row>
    <row r="83" spans="2:2" s="15" customFormat="1">
      <c r="B83" s="25"/>
    </row>
    <row r="84" spans="2:2" s="15" customFormat="1">
      <c r="B84" s="25"/>
    </row>
    <row r="85" spans="2:2" s="15" customFormat="1">
      <c r="B85" s="25"/>
    </row>
    <row r="86" spans="2:2" s="15" customFormat="1">
      <c r="B86" s="25"/>
    </row>
    <row r="87" spans="2:2" s="15" customFormat="1">
      <c r="B87" s="25"/>
    </row>
    <row r="88" spans="2:2" s="15" customFormat="1">
      <c r="B88" s="25"/>
    </row>
    <row r="89" spans="2:2" s="15" customFormat="1">
      <c r="B89" s="25"/>
    </row>
    <row r="90" spans="2:2" s="15" customFormat="1">
      <c r="B90" s="25"/>
    </row>
    <row r="91" spans="2:2" s="15" customFormat="1">
      <c r="B91" s="25"/>
    </row>
    <row r="92" spans="2:2" s="15" customFormat="1">
      <c r="B92" s="25"/>
    </row>
    <row r="93" spans="2:2" s="15" customFormat="1">
      <c r="B93" s="25"/>
    </row>
    <row r="94" spans="2:2" s="15" customFormat="1">
      <c r="B94" s="25"/>
    </row>
    <row r="95" spans="2:2" s="15" customFormat="1">
      <c r="B95" s="25"/>
    </row>
    <row r="96" spans="2:2" s="15" customFormat="1">
      <c r="B96" s="25"/>
    </row>
    <row r="97" spans="2:2" s="15" customFormat="1">
      <c r="B97" s="25"/>
    </row>
    <row r="98" spans="2:2" s="15" customFormat="1">
      <c r="B98" s="25"/>
    </row>
    <row r="99" spans="2:2" s="15" customFormat="1">
      <c r="B99" s="25"/>
    </row>
    <row r="100" spans="2:2" s="15" customFormat="1">
      <c r="B100" s="25"/>
    </row>
    <row r="101" spans="2:2" s="15" customFormat="1">
      <c r="B101" s="25"/>
    </row>
    <row r="102" spans="2:2" s="15" customFormat="1">
      <c r="B102" s="25"/>
    </row>
    <row r="103" spans="2:2" s="15" customFormat="1">
      <c r="B103" s="25"/>
    </row>
    <row r="104" spans="2:2" s="15" customFormat="1">
      <c r="B104" s="25"/>
    </row>
    <row r="105" spans="2:2" s="15" customFormat="1">
      <c r="B105" s="25"/>
    </row>
    <row r="106" spans="2:2" s="15" customFormat="1">
      <c r="B106" s="25"/>
    </row>
    <row r="107" spans="2:2" s="15" customFormat="1">
      <c r="B107" s="25"/>
    </row>
    <row r="108" spans="2:2" s="15" customFormat="1">
      <c r="B108" s="25"/>
    </row>
    <row r="109" spans="2:2" s="15" customFormat="1">
      <c r="B109" s="25"/>
    </row>
    <row r="110" spans="2:2" s="15" customFormat="1">
      <c r="B110" s="25"/>
    </row>
    <row r="111" spans="2:2" s="15" customFormat="1">
      <c r="B111" s="25"/>
    </row>
    <row r="112" spans="2:2" s="15" customFormat="1">
      <c r="B112" s="25"/>
    </row>
    <row r="113" spans="2:2" s="15" customFormat="1">
      <c r="B113" s="25"/>
    </row>
    <row r="114" spans="2:2" s="15" customFormat="1">
      <c r="B114" s="25"/>
    </row>
    <row r="115" spans="2:2" s="15" customFormat="1">
      <c r="B115" s="25"/>
    </row>
    <row r="116" spans="2:2" s="15" customFormat="1">
      <c r="B116" s="25"/>
    </row>
    <row r="117" spans="2:2" s="15" customFormat="1">
      <c r="B117" s="25"/>
    </row>
    <row r="118" spans="2:2" s="15" customFormat="1">
      <c r="B118" s="25"/>
    </row>
    <row r="119" spans="2:2" s="15" customFormat="1">
      <c r="B119" s="25"/>
    </row>
    <row r="120" spans="2:2" s="15" customFormat="1">
      <c r="B120" s="25"/>
    </row>
    <row r="121" spans="2:2" s="15" customFormat="1">
      <c r="B121" s="25"/>
    </row>
    <row r="122" spans="2:2" s="15" customFormat="1">
      <c r="B122" s="25"/>
    </row>
    <row r="123" spans="2:2" s="15" customFormat="1">
      <c r="B123" s="25"/>
    </row>
    <row r="124" spans="2:2" s="15" customFormat="1">
      <c r="B124" s="25"/>
    </row>
    <row r="125" spans="2:2" s="15" customFormat="1">
      <c r="B125" s="25"/>
    </row>
    <row r="126" spans="2:2" s="15" customFormat="1">
      <c r="B126" s="25"/>
    </row>
    <row r="127" spans="2:2" s="15" customFormat="1">
      <c r="B127" s="25"/>
    </row>
    <row r="128" spans="2:2" s="15" customFormat="1">
      <c r="B128" s="25"/>
    </row>
    <row r="129" spans="2:2" s="15" customFormat="1">
      <c r="B129" s="25"/>
    </row>
    <row r="130" spans="2:2" s="15" customFormat="1">
      <c r="B130" s="25"/>
    </row>
    <row r="131" spans="2:2" s="15" customFormat="1">
      <c r="B131" s="25"/>
    </row>
    <row r="132" spans="2:2" s="15" customFormat="1">
      <c r="B132" s="25"/>
    </row>
    <row r="133" spans="2:2" s="15" customFormat="1">
      <c r="B133" s="25"/>
    </row>
    <row r="134" spans="2:2" s="15" customFormat="1">
      <c r="B134" s="25"/>
    </row>
    <row r="135" spans="2:2" s="15" customFormat="1">
      <c r="B135" s="25"/>
    </row>
    <row r="136" spans="2:2" s="15" customFormat="1">
      <c r="B136" s="25"/>
    </row>
    <row r="137" spans="2:2" s="15" customFormat="1">
      <c r="B137" s="25"/>
    </row>
    <row r="138" spans="2:2" s="15" customFormat="1">
      <c r="B138" s="25"/>
    </row>
    <row r="139" spans="2:2" s="15" customFormat="1">
      <c r="B139" s="25"/>
    </row>
    <row r="140" spans="2:2" s="15" customFormat="1">
      <c r="B140" s="25"/>
    </row>
    <row r="141" spans="2:2" s="15" customFormat="1">
      <c r="B141" s="25"/>
    </row>
    <row r="142" spans="2:2" s="15" customFormat="1">
      <c r="B142" s="25"/>
    </row>
    <row r="143" spans="2:2" s="15" customFormat="1">
      <c r="B143" s="25"/>
    </row>
    <row r="144" spans="2:2" s="15" customFormat="1">
      <c r="B144" s="25"/>
    </row>
    <row r="145" spans="2:2" s="15" customFormat="1">
      <c r="B145" s="25"/>
    </row>
    <row r="146" spans="2:2" s="15" customFormat="1">
      <c r="B146" s="25"/>
    </row>
    <row r="147" spans="2:2" s="15" customFormat="1">
      <c r="B147" s="25"/>
    </row>
    <row r="148" spans="2:2" s="15" customFormat="1">
      <c r="B148" s="25"/>
    </row>
    <row r="149" spans="2:2" s="15" customFormat="1">
      <c r="B149" s="25"/>
    </row>
    <row r="150" spans="2:2" s="15" customFormat="1">
      <c r="B150" s="25"/>
    </row>
    <row r="151" spans="2:2" s="15" customFormat="1">
      <c r="B151" s="25"/>
    </row>
    <row r="152" spans="2:2" s="15" customFormat="1">
      <c r="B152" s="25"/>
    </row>
    <row r="153" spans="2:2" s="15" customFormat="1">
      <c r="B153" s="25"/>
    </row>
    <row r="154" spans="2:2" s="15" customFormat="1">
      <c r="B154" s="25"/>
    </row>
    <row r="155" spans="2:2" s="15" customFormat="1">
      <c r="B155" s="25"/>
    </row>
    <row r="156" spans="2:2" s="15" customFormat="1">
      <c r="B156" s="25"/>
    </row>
  </sheetData>
  <mergeCells count="18">
    <mergeCell ref="A1:J1"/>
    <mergeCell ref="A2:J2"/>
    <mergeCell ref="A3:J4"/>
    <mergeCell ref="A5:I5"/>
    <mergeCell ref="K7:L8"/>
    <mergeCell ref="H8:I8"/>
    <mergeCell ref="J8:J9"/>
    <mergeCell ref="E7:E9"/>
    <mergeCell ref="F7:F9"/>
    <mergeCell ref="J34:J35"/>
    <mergeCell ref="A35:C35"/>
    <mergeCell ref="G7:G9"/>
    <mergeCell ref="H7:J7"/>
    <mergeCell ref="A7:A9"/>
    <mergeCell ref="B7:B9"/>
    <mergeCell ref="C7:C9"/>
    <mergeCell ref="D7:D9"/>
    <mergeCell ref="A33:G33"/>
  </mergeCells>
  <phoneticPr fontId="0" type="noConversion"/>
  <printOptions gridLines="1"/>
  <pageMargins left="0.43307086614173229" right="0.23622047244094491" top="0.35433070866141736" bottom="0.55118110236220474" header="0.31496062992125984" footer="0.31496062992125984"/>
  <pageSetup paperSize="9" scale="78" pageOrder="overThenDown" orientation="landscape" r:id="rId1"/>
  <headerFooter alignWithMargins="0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янв-июл 2017</vt:lpstr>
      <vt:lpstr>'янв-июл 2017'!Заголовки_для_печати</vt:lpstr>
      <vt:lpstr>'янв-июл 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2017-09-07T07:16:10Z</cp:lastPrinted>
  <dcterms:created xsi:type="dcterms:W3CDTF">2006-09-28T05:33:49Z</dcterms:created>
  <dcterms:modified xsi:type="dcterms:W3CDTF">2017-09-07T07:16:27Z</dcterms:modified>
</cp:coreProperties>
</file>